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5 MAJ 2026\"/>
    </mc:Choice>
  </mc:AlternateContent>
  <xr:revisionPtr revIDLastSave="0" documentId="13_ncr:1_{36AA4005-DBD0-4410-BABC-19055FD494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B47" i="1"/>
  <c r="B49" i="1" s="1"/>
  <c r="B45" i="1"/>
  <c r="B18" i="1" l="1"/>
  <c r="B16" i="1" l="1"/>
</calcChain>
</file>

<file path=xl/sharedStrings.xml><?xml version="1.0" encoding="utf-8"?>
<sst xmlns="http://schemas.openxmlformats.org/spreadsheetml/2006/main" count="51" uniqueCount="44">
  <si>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</si>
  <si>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</si>
  <si>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</si>
  <si>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</si>
  <si>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</si>
  <si>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</si>
  <si>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</si>
  <si>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</si>
  <si>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I OSTALI TROŠKOVI 07E, 07F</t>
  </si>
  <si>
    <t>PROVIZIJA UPRAVE ZA TREZOR</t>
  </si>
  <si>
    <t>09.05.2026.</t>
  </si>
  <si>
    <t>11.05.2026.</t>
  </si>
  <si>
    <t>CITOSTATICI SA  LISTE LEKOVA 073</t>
  </si>
  <si>
    <t>INO-PHARM  DOO BEOGRAD</t>
  </si>
  <si>
    <t>ISHRANA BOLESNIKA U SZ 07D</t>
  </si>
  <si>
    <t>BIOMLEK</t>
  </si>
  <si>
    <t>RUŽA IMPEKS DOO NIŠ</t>
  </si>
  <si>
    <t>PRINCIPAL DUO</t>
  </si>
  <si>
    <t>BOŽILOVIĆ-LUXOR</t>
  </si>
  <si>
    <t>MESOKOMBINAT PROMET DOO LESKOVAC</t>
  </si>
  <si>
    <t>CMANA DOO</t>
  </si>
  <si>
    <t>JANKOVIĆ NENAD</t>
  </si>
  <si>
    <t>NBA PATRIOTA DOO</t>
  </si>
  <si>
    <t>AMICUS SRB. DOO BEOGRAD</t>
  </si>
  <si>
    <t>FRIKOM DOO</t>
  </si>
  <si>
    <t>AS-BRAĆA STANKOVIĆ DOO</t>
  </si>
  <si>
    <t>SANITETSKI I MEDICINSKI MATERIJAL  SZ 085</t>
  </si>
  <si>
    <t>NEOMEDICA DOO NOVI SAD</t>
  </si>
  <si>
    <t>MEDINIC EXPORT-IMPORT DOO BEOGRAD</t>
  </si>
  <si>
    <t>MEDTRONIC SRBIJA</t>
  </si>
  <si>
    <t>KODEKS SISTEM DOO</t>
  </si>
  <si>
    <t>GOSPER  DOO BEOGRAD</t>
  </si>
  <si>
    <t>SINOFARM DOO</t>
  </si>
  <si>
    <t>LEKOVI VAN LISTE LEKOVA 087</t>
  </si>
  <si>
    <t>MEDICINSKI GASOVI 931</t>
  </si>
  <si>
    <t>MESSER TEHNOGAS AD BEOGRAD</t>
  </si>
  <si>
    <t>RFZO LESKOVAC - JUBILARNE NAGRADE 07J</t>
  </si>
  <si>
    <t>RFZO LESKOVAC - OTPREMNINE 07T</t>
  </si>
  <si>
    <t>OTPREMNINE 07T</t>
  </si>
  <si>
    <t>OTPREMNINE 04-2026</t>
  </si>
  <si>
    <t>JUBILARNE NAGRADE 07J</t>
  </si>
  <si>
    <t>JUBILARNE NAGRADE 04-2026</t>
  </si>
  <si>
    <t xml:space="preserve">UPLATA PRIHODI OD PRODAJE NEFINANSIJSKE IMOVINE </t>
  </si>
  <si>
    <t>IZVOD  BR. 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</si>
</sst>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  <xf numFmtId="0" fontId="66" fillId="0" borderId="14" xfId="0" applyFont="1" applyBorder="1"/>
    <xf numFmtId="4" fontId="66" fillId="0" borderId="15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9"/>
  <sheetViews>
    <sheetView tabSelected="1" zoomScaleNormal="100" workbookViewId="0">
      <selection activeCell="A7" sqref="A7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43</v>
      </c>
    </row>
    <row r="7" spans="1:3" x14ac:dyDescent="0.25">
      <c r="A7" s="4" t="s">
        <v>1</v>
      </c>
      <c r="B7" s="5" t="s">
        <v>11</v>
      </c>
      <c r="C7" s="6">
        <v>1974675.05</v>
      </c>
    </row>
    <row r="8" spans="1:3" x14ac:dyDescent="0.25">
      <c r="A8" s="4" t="s">
        <v>2</v>
      </c>
      <c r="B8" s="5" t="s">
        <v>10</v>
      </c>
      <c r="C8" s="6">
        <v>4173413.17</v>
      </c>
    </row>
    <row r="9" spans="1:3" x14ac:dyDescent="0.25">
      <c r="A9" s="4" t="s">
        <v>6</v>
      </c>
      <c r="B9" s="5" t="s">
        <v>11</v>
      </c>
      <c r="C9" s="6">
        <v>11702</v>
      </c>
    </row>
    <row r="10" spans="1:3" x14ac:dyDescent="0.25">
      <c r="A10" s="4" t="s">
        <v>42</v>
      </c>
      <c r="B10" s="5" t="s">
        <v>11</v>
      </c>
      <c r="C10" s="6">
        <v>8000</v>
      </c>
    </row>
    <row r="11" spans="1:3" x14ac:dyDescent="0.25">
      <c r="A11" s="4" t="s">
        <v>36</v>
      </c>
      <c r="B11" s="5" t="s">
        <v>11</v>
      </c>
      <c r="C11" s="6">
        <v>2145513.23</v>
      </c>
    </row>
    <row r="12" spans="1:3" x14ac:dyDescent="0.25">
      <c r="A12" s="4" t="s">
        <v>37</v>
      </c>
      <c r="B12" s="5" t="s">
        <v>11</v>
      </c>
      <c r="C12" s="6">
        <v>1642099.65</v>
      </c>
    </row>
    <row r="13" spans="1:3" ht="13.5" customHeight="1" x14ac:dyDescent="0.25">
      <c r="A13" s="9" t="s">
        <v>5</v>
      </c>
      <c r="B13" s="5" t="s">
        <v>11</v>
      </c>
      <c r="C13" s="2">
        <v>6006053</v>
      </c>
    </row>
    <row r="14" spans="1:3" x14ac:dyDescent="0.25">
      <c r="B14" s="5"/>
      <c r="C14" s="8">
        <f>C8+C9+C10+C11+C12-C13</f>
        <v>1974675.0500000007</v>
      </c>
    </row>
    <row r="15" spans="1:3" x14ac:dyDescent="0.25">
      <c r="B15" s="5"/>
      <c r="C15" s="7"/>
    </row>
    <row r="16" spans="1:3" s="1" customFormat="1" x14ac:dyDescent="0.25">
      <c r="A16" s="1" t="s">
        <v>7</v>
      </c>
      <c r="B16" s="10" t="str">
        <f>A4</f>
        <v>11.05.2026.</v>
      </c>
      <c r="C16" s="11"/>
    </row>
    <row r="17" spans="1:3" ht="17.25" customHeight="1" x14ac:dyDescent="0.25"/>
    <row r="18" spans="1:3" s="1" customFormat="1" x14ac:dyDescent="0.25">
      <c r="A18" s="12" t="s">
        <v>8</v>
      </c>
      <c r="B18" s="13">
        <f>B19</f>
        <v>0</v>
      </c>
      <c r="C18" s="11"/>
    </row>
    <row r="19" spans="1:3" x14ac:dyDescent="0.25">
      <c r="A19" s="14" t="s">
        <v>9</v>
      </c>
      <c r="B19" s="15">
        <v>0</v>
      </c>
    </row>
    <row r="20" spans="1:3" s="1" customFormat="1" x14ac:dyDescent="0.25">
      <c r="A20" s="12" t="s">
        <v>12</v>
      </c>
      <c r="B20" s="13">
        <v>3300</v>
      </c>
      <c r="C20" s="11"/>
    </row>
    <row r="21" spans="1:3" x14ac:dyDescent="0.25">
      <c r="A21" s="14" t="s">
        <v>13</v>
      </c>
      <c r="B21" s="15">
        <v>3300</v>
      </c>
    </row>
    <row r="22" spans="1:3" s="1" customFormat="1" x14ac:dyDescent="0.25">
      <c r="A22" s="12" t="s">
        <v>14</v>
      </c>
      <c r="B22" s="13">
        <v>1037860.81</v>
      </c>
      <c r="C22" s="11"/>
    </row>
    <row r="23" spans="1:3" x14ac:dyDescent="0.25">
      <c r="A23" s="16" t="s">
        <v>15</v>
      </c>
      <c r="B23" s="17">
        <v>284977.40000000002</v>
      </c>
    </row>
    <row r="24" spans="1:3" x14ac:dyDescent="0.25">
      <c r="A24" s="16" t="s">
        <v>16</v>
      </c>
      <c r="B24" s="17">
        <v>8108.12</v>
      </c>
    </row>
    <row r="25" spans="1:3" x14ac:dyDescent="0.25">
      <c r="A25" s="16" t="s">
        <v>17</v>
      </c>
      <c r="B25" s="17">
        <v>46243.76</v>
      </c>
    </row>
    <row r="26" spans="1:3" x14ac:dyDescent="0.25">
      <c r="A26" s="16" t="s">
        <v>18</v>
      </c>
      <c r="B26" s="17">
        <v>277969.5</v>
      </c>
    </row>
    <row r="27" spans="1:3" x14ac:dyDescent="0.25">
      <c r="A27" s="16" t="s">
        <v>19</v>
      </c>
      <c r="B27" s="17">
        <v>66141.179999999993</v>
      </c>
    </row>
    <row r="28" spans="1:3" x14ac:dyDescent="0.25">
      <c r="A28" s="16" t="s">
        <v>20</v>
      </c>
      <c r="B28" s="17">
        <v>119202.05</v>
      </c>
    </row>
    <row r="29" spans="1:3" x14ac:dyDescent="0.25">
      <c r="A29" s="16" t="s">
        <v>21</v>
      </c>
      <c r="B29" s="17">
        <v>40105</v>
      </c>
    </row>
    <row r="30" spans="1:3" x14ac:dyDescent="0.25">
      <c r="A30" s="16" t="s">
        <v>22</v>
      </c>
      <c r="B30" s="17">
        <v>25457.3</v>
      </c>
    </row>
    <row r="31" spans="1:3" x14ac:dyDescent="0.25">
      <c r="A31" s="16" t="s">
        <v>23</v>
      </c>
      <c r="B31" s="17">
        <v>81552</v>
      </c>
    </row>
    <row r="32" spans="1:3" x14ac:dyDescent="0.25">
      <c r="A32" s="16" t="s">
        <v>24</v>
      </c>
      <c r="B32" s="17">
        <v>23265</v>
      </c>
    </row>
    <row r="33" spans="1:3" x14ac:dyDescent="0.25">
      <c r="A33" s="14" t="s">
        <v>25</v>
      </c>
      <c r="B33" s="15">
        <v>64839.5</v>
      </c>
    </row>
    <row r="34" spans="1:3" s="1" customFormat="1" x14ac:dyDescent="0.25">
      <c r="A34" s="12" t="s">
        <v>26</v>
      </c>
      <c r="B34" s="13">
        <v>728223.45</v>
      </c>
      <c r="C34" s="11"/>
    </row>
    <row r="35" spans="1:3" x14ac:dyDescent="0.25">
      <c r="A35" s="16" t="s">
        <v>27</v>
      </c>
      <c r="B35" s="17">
        <v>107808</v>
      </c>
    </row>
    <row r="36" spans="1:3" x14ac:dyDescent="0.25">
      <c r="A36" s="16" t="s">
        <v>28</v>
      </c>
      <c r="B36" s="17">
        <v>40700</v>
      </c>
    </row>
    <row r="37" spans="1:3" x14ac:dyDescent="0.25">
      <c r="A37" s="16" t="s">
        <v>29</v>
      </c>
      <c r="B37" s="17">
        <v>360000</v>
      </c>
    </row>
    <row r="38" spans="1:3" x14ac:dyDescent="0.25">
      <c r="A38" s="16" t="s">
        <v>30</v>
      </c>
      <c r="B38" s="17">
        <v>44280</v>
      </c>
    </row>
    <row r="39" spans="1:3" x14ac:dyDescent="0.25">
      <c r="A39" s="16" t="s">
        <v>31</v>
      </c>
      <c r="B39" s="17">
        <v>157435.45000000001</v>
      </c>
    </row>
    <row r="40" spans="1:3" x14ac:dyDescent="0.25">
      <c r="A40" s="14" t="s">
        <v>32</v>
      </c>
      <c r="B40" s="15">
        <v>18000</v>
      </c>
    </row>
    <row r="41" spans="1:3" s="1" customFormat="1" x14ac:dyDescent="0.25">
      <c r="A41" s="12" t="s">
        <v>33</v>
      </c>
      <c r="B41" s="13">
        <v>229795.94</v>
      </c>
      <c r="C41" s="11"/>
    </row>
    <row r="42" spans="1:3" x14ac:dyDescent="0.25">
      <c r="A42" s="14" t="s">
        <v>23</v>
      </c>
      <c r="B42" s="15">
        <v>229795.94</v>
      </c>
    </row>
    <row r="43" spans="1:3" s="1" customFormat="1" x14ac:dyDescent="0.25">
      <c r="A43" s="12" t="s">
        <v>34</v>
      </c>
      <c r="B43" s="13">
        <v>219259.92</v>
      </c>
      <c r="C43" s="11"/>
    </row>
    <row r="44" spans="1:3" x14ac:dyDescent="0.25">
      <c r="A44" s="14" t="s">
        <v>35</v>
      </c>
      <c r="B44" s="15">
        <v>219259.92</v>
      </c>
    </row>
    <row r="45" spans="1:3" s="1" customFormat="1" x14ac:dyDescent="0.25">
      <c r="A45" s="12" t="s">
        <v>38</v>
      </c>
      <c r="B45" s="13">
        <f>B46</f>
        <v>1642099.65</v>
      </c>
      <c r="C45" s="11"/>
    </row>
    <row r="46" spans="1:3" x14ac:dyDescent="0.25">
      <c r="A46" s="14" t="s">
        <v>39</v>
      </c>
      <c r="B46" s="15">
        <v>1642099.65</v>
      </c>
    </row>
    <row r="47" spans="1:3" s="1" customFormat="1" x14ac:dyDescent="0.25">
      <c r="A47" s="12" t="s">
        <v>40</v>
      </c>
      <c r="B47" s="13">
        <f>B48</f>
        <v>2145513.23</v>
      </c>
      <c r="C47" s="11"/>
    </row>
    <row r="48" spans="1:3" x14ac:dyDescent="0.25">
      <c r="A48" s="14" t="s">
        <v>41</v>
      </c>
      <c r="B48" s="15">
        <v>2145513.23</v>
      </c>
    </row>
    <row r="49" spans="2:2" x14ac:dyDescent="0.25">
      <c r="B49" s="10">
        <f>B47+B45+B43+B41+B34+B22+B20</f>
        <v>6006053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2026-05-12T04:45:13Z</dcterms:modified>
</cp:coreProperties>
</file>